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<sst xmlns="http://schemas.openxmlformats.org/spreadsheetml/2006/main" count="50" uniqueCount="38">
  <si>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</si>
  <si>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</si>
  <si>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</si>
  <si>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</si>
  <si>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</si>
  <si>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</si>
  <si>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</si>
  <si>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</si>
  <si>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</si>
  <si>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</si>
  <si>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</si>
  <si>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</si>
  <si>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</si>
  <si>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</si>
  <si>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</si>
  <si>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</si>
  <si>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</si>
  <si>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</si>
  <si>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</si>
  <si>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</si>
  <si>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</si>
  <si>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</si>
  <si>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</si>
  <si>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</si>
  <si>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</si>
  <si>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</si>
  <si>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</si>
  <si>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</si>
  <si>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</si>
  <si>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</si>
  <si>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</si>
  <si>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</si>
  <si>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</si>
  <si>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</si>
  <si>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Металлургов ,дом № 51</t>
  </si>
  <si>
    <t>Общеполезная площадь жилых помещений дома                                                                                     4824,4 м2</t>
  </si>
  <si>
    <t>Размер платы за содержание и ремонт жилого помещения                                                              19,21 руб./м2</t>
  </si>
  <si>
    <t>Сумма ,начисленная за содержание и текущий ремонт,руб./год                                                   1 112 120,69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</si>
</sst>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A5" sqref="A5:I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4824.3999999999996</v>
      </c>
      <c r="E8" s="15">
        <v>0.4</v>
      </c>
      <c r="F8" s="5">
        <f t="shared" ref="F8:F13" si="0">D8*E8*12</f>
        <v>23157.119999999999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4824.3999999999996</v>
      </c>
      <c r="E9" s="15">
        <v>1.25</v>
      </c>
      <c r="F9" s="5">
        <f t="shared" si="0"/>
        <v>72366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4824.3999999999996</v>
      </c>
      <c r="E10" s="15">
        <v>0.73</v>
      </c>
      <c r="F10" s="5">
        <f t="shared" si="0"/>
        <v>42261.743999999992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4824.3999999999996</v>
      </c>
      <c r="E11" s="15">
        <v>4.05</v>
      </c>
      <c r="F11" s="5">
        <f t="shared" si="0"/>
        <v>234465.83999999997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4824.3999999999996</v>
      </c>
      <c r="E12" s="15">
        <v>1.1499999999999999</v>
      </c>
      <c r="F12" s="5">
        <f t="shared" si="0"/>
        <v>66576.72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4824.3999999999996</v>
      </c>
      <c r="E13" s="15">
        <v>0.08</v>
      </c>
      <c r="F13" s="5">
        <f t="shared" si="0"/>
        <v>4631.424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4824.3999999999996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4824.3999999999996</v>
      </c>
      <c r="E15" s="15">
        <v>0.55000000000000004</v>
      </c>
      <c r="F15" s="5">
        <f t="shared" ref="F15:F20" si="2">D15*E15*12</f>
        <v>31841.040000000001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4824.3999999999996</v>
      </c>
      <c r="E16" s="15">
        <v>1.92</v>
      </c>
      <c r="F16" s="5">
        <f t="shared" si="2"/>
        <v>111154.17599999998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4824.3999999999996</v>
      </c>
      <c r="E17" s="15">
        <v>2.88</v>
      </c>
      <c r="F17" s="5">
        <f t="shared" si="2"/>
        <v>166731.264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4824.3999999999996</v>
      </c>
      <c r="E18" s="9">
        <v>1.38</v>
      </c>
      <c r="F18" s="9">
        <f t="shared" si="2"/>
        <v>79892.063999999984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4824.3999999999996</v>
      </c>
      <c r="E19" s="9">
        <v>2.9</v>
      </c>
      <c r="F19" s="9">
        <f t="shared" si="2"/>
        <v>167889.12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4824.3999999999996</v>
      </c>
      <c r="E20" s="9">
        <v>1.92</v>
      </c>
      <c r="F20" s="9">
        <f t="shared" si="2"/>
        <v>111154.17599999998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1112120.6880000001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2024-02-15T12:33:48Z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